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<sst xmlns="http://schemas.openxmlformats.org/spreadsheetml/2006/main" count="257" uniqueCount="123">
  <si>
    <t>ЖК "Рио-10" (Светлана)</t>
  </si>
  <si>
    <t>ЮСТИЦИЯ! ИПОТЕКА!</t>
  </si>
  <si>
    <t>Квартирный статус!!!</t>
  </si>
  <si>
    <r>
      <t>Доплата 40.000</t>
    </r>
    <r>
      <rPr>
        <b/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(</t>
    </r>
    <r>
      <rPr>
        <sz val="14"/>
        <color indexed="8"/>
        <rFont val="Calibri"/>
        <family val="2"/>
      </rPr>
      <t>за документы, разделение счетов и вывоз строительного мусора)Доплата 40.000</t>
    </r>
    <r>
      <rPr>
        <b/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(</t>
    </r>
    <r>
      <rPr>
        <sz val="14"/>
        <color indexed="8"/>
        <rFont val="Calibri"/>
        <family val="2"/>
      </rPr>
      <t>за документы, разделение счетов и вывоз строительного мусора)</t>
    </r>
  </si>
  <si>
    <t>ЧИСТОВАЯ отделка стен!</t>
  </si>
  <si>
    <t>▪ Центральные коммуникации</t>
  </si>
  <si>
    <t>▪ Закрытая территория, видеонаблюдение, з/у в собственности.</t>
  </si>
  <si>
    <t>▪ 300 м - остановка маршрута 44 (проложена новая дорога)</t>
  </si>
  <si>
    <t>▪ 350 м - остановка маршрута 92</t>
  </si>
  <si>
    <t>▪ На территории комплекса детская площадка, спортивная площадка, магазин, парковка</t>
  </si>
  <si>
    <t>▪ До моря 20 мин пешком через парк "Фрунзе"</t>
  </si>
  <si>
    <t>№4-1</t>
  </si>
  <si>
    <t>№4-2</t>
  </si>
  <si>
    <t>№4-3</t>
  </si>
  <si>
    <t>№4-4</t>
  </si>
  <si>
    <t>№4-5</t>
  </si>
  <si>
    <t>море</t>
  </si>
  <si>
    <t>№4-6</t>
  </si>
  <si>
    <t>№4-7</t>
  </si>
  <si>
    <t>№4-8</t>
  </si>
  <si>
    <t>№4-9</t>
  </si>
  <si>
    <t xml:space="preserve">   море</t>
  </si>
  <si>
    <t>№4-10</t>
  </si>
  <si>
    <t>№4-11</t>
  </si>
  <si>
    <t>№4-12</t>
  </si>
  <si>
    <t>№4-13</t>
  </si>
  <si>
    <t>горы</t>
  </si>
  <si>
    <t>№4-14</t>
  </si>
  <si>
    <t>№4-15</t>
  </si>
  <si>
    <t>№4-16</t>
  </si>
  <si>
    <t>№4-17</t>
  </si>
  <si>
    <t>4 этаж</t>
  </si>
  <si>
    <t>Продана!</t>
  </si>
  <si>
    <t>продано</t>
  </si>
  <si>
    <t>Продана</t>
  </si>
  <si>
    <t>Купили!</t>
  </si>
  <si>
    <t>Ипотека</t>
  </si>
  <si>
    <t>Продано</t>
  </si>
  <si>
    <t>Продали!</t>
  </si>
  <si>
    <t>инвестор</t>
  </si>
  <si>
    <t xml:space="preserve">№3-1 </t>
  </si>
  <si>
    <t>№3-2 (49)</t>
  </si>
  <si>
    <t>№3-3 (50)</t>
  </si>
  <si>
    <t>№3-4</t>
  </si>
  <si>
    <t>№3-5</t>
  </si>
  <si>
    <t>№3-6</t>
  </si>
  <si>
    <t>№3-7 (54)</t>
  </si>
  <si>
    <t xml:space="preserve">№3-8 </t>
  </si>
  <si>
    <t>№3-9</t>
  </si>
  <si>
    <t>№3-10</t>
  </si>
  <si>
    <t>№3-11</t>
  </si>
  <si>
    <t>№3-12</t>
  </si>
  <si>
    <t>№3-13 (60)</t>
  </si>
  <si>
    <t>№3-14 (61)</t>
  </si>
  <si>
    <t>№3-15 (62)</t>
  </si>
  <si>
    <t xml:space="preserve">№3-16 </t>
  </si>
  <si>
    <t>№3-17</t>
  </si>
  <si>
    <t>3 этаж</t>
  </si>
  <si>
    <t>АКЦИЯ!</t>
  </si>
  <si>
    <t>продана</t>
  </si>
  <si>
    <t>Инвестор</t>
  </si>
  <si>
    <t>от инвестора</t>
  </si>
  <si>
    <t>№2-1</t>
  </si>
  <si>
    <t>КУПИЛИ</t>
  </si>
  <si>
    <t>№2-2</t>
  </si>
  <si>
    <t>№2-3</t>
  </si>
  <si>
    <t>№2-4</t>
  </si>
  <si>
    <t>№2-5</t>
  </si>
  <si>
    <t>№2-6</t>
  </si>
  <si>
    <t>№2-7</t>
  </si>
  <si>
    <t>№2-8</t>
  </si>
  <si>
    <t>№2-9</t>
  </si>
  <si>
    <t>№2-10</t>
  </si>
  <si>
    <t>№2-11</t>
  </si>
  <si>
    <t>№2-12</t>
  </si>
  <si>
    <t>№2-13</t>
  </si>
  <si>
    <t>№2-14</t>
  </si>
  <si>
    <t>№2-15</t>
  </si>
  <si>
    <t>№2-16</t>
  </si>
  <si>
    <t>№2-17</t>
  </si>
  <si>
    <t>ПРОДАНА!</t>
  </si>
  <si>
    <t>2 этаж</t>
  </si>
  <si>
    <t>задаток</t>
  </si>
  <si>
    <t>Купили</t>
  </si>
  <si>
    <t>Продано!</t>
  </si>
  <si>
    <t>С ремонтом</t>
  </si>
  <si>
    <t>№1-1</t>
  </si>
  <si>
    <t>№1-2 (2)</t>
  </si>
  <si>
    <t>№1-3 (3)</t>
  </si>
  <si>
    <t>№1-4 (4)</t>
  </si>
  <si>
    <t>№1-5</t>
  </si>
  <si>
    <t>КУПИЛИ!</t>
  </si>
  <si>
    <t>№1-6 (6)</t>
  </si>
  <si>
    <t>№1-7</t>
  </si>
  <si>
    <t>№1-8</t>
  </si>
  <si>
    <t>№1-9</t>
  </si>
  <si>
    <t>№1-10 (10)</t>
  </si>
  <si>
    <t>№1-11 (11)</t>
  </si>
  <si>
    <t>Продана №1-12</t>
  </si>
  <si>
    <t>№1-13 (13)</t>
  </si>
  <si>
    <t>№1-14</t>
  </si>
  <si>
    <t>№1-15</t>
  </si>
  <si>
    <t>№1-16</t>
  </si>
  <si>
    <t>1 этаж</t>
  </si>
  <si>
    <t>снята с продажи</t>
  </si>
  <si>
    <t>Куплена</t>
  </si>
  <si>
    <t>*ЮСТИЦИЯ!!!</t>
  </si>
  <si>
    <t>Чистовая отделка!</t>
  </si>
  <si>
    <t>*Статус жилое помещение</t>
  </si>
  <si>
    <t>№3-1</t>
  </si>
  <si>
    <t>№3-2</t>
  </si>
  <si>
    <t>№3-3</t>
  </si>
  <si>
    <t>№3-7</t>
  </si>
  <si>
    <t>№3-8</t>
  </si>
  <si>
    <t>КУПЛЕНА</t>
  </si>
  <si>
    <t>ПРОДАНА</t>
  </si>
  <si>
    <t>№1-2</t>
  </si>
  <si>
    <t>№1-3</t>
  </si>
  <si>
    <t>№1-4</t>
  </si>
  <si>
    <t>№1-6</t>
  </si>
  <si>
    <t>№1-10</t>
  </si>
  <si>
    <t>Акция!</t>
  </si>
  <si>
    <t>Ремонт!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</si>
</sst>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M"/>
  </numFmts>
  <fonts count="31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8"/>
      <name val="Arial Cyr"/>
      <family val="2"/>
    </font>
    <font>
      <b/>
      <u val="single"/>
      <sz val="14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9"/>
      <name val="Arial Cyr"/>
      <family val="2"/>
    </font>
    <font>
      <b/>
      <sz val="11"/>
      <color indexed="9"/>
      <name val="Arial Cyr"/>
      <family val="2"/>
    </font>
    <font>
      <b/>
      <sz val="10"/>
      <color indexed="9"/>
      <name val="Arial Cyr"/>
      <family val="2"/>
    </font>
    <font>
      <sz val="11"/>
      <color indexed="9"/>
      <name val="Arial Cyr"/>
      <family val="2"/>
    </font>
    <font>
      <sz val="10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 locked="0"/>
    </xf>
    <xf numFmtId="164" fontId="2" fillId="0" borderId="0">
      <alignment/>
      <protection/>
    </xf>
    <xf numFmtId="164" fontId="2" fillId="0" borderId="0">
      <alignment/>
      <protection/>
    </xf>
  </cellStyleXfs>
  <cellXfs count="7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5" fontId="4" fillId="0" borderId="0" xfId="21" applyNumberFormat="1" applyFont="1" applyBorder="1" applyAlignment="1">
      <alignment/>
      <protection/>
    </xf>
    <xf numFmtId="165" fontId="4" fillId="0" borderId="0" xfId="21" applyNumberFormat="1" applyFont="1" applyBorder="1" applyAlignment="1">
      <alignment horizontal="center"/>
      <protection/>
    </xf>
    <xf numFmtId="164" fontId="5" fillId="0" borderId="0" xfId="22" applyFont="1">
      <alignment/>
      <protection/>
    </xf>
    <xf numFmtId="164" fontId="2" fillId="0" borderId="0" xfId="22">
      <alignment/>
      <protection/>
    </xf>
    <xf numFmtId="164" fontId="5" fillId="0" borderId="0" xfId="22" applyFont="1" applyBorder="1" applyAlignment="1">
      <alignment/>
      <protection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4" fillId="0" borderId="0" xfId="22" applyFont="1">
      <alignment/>
      <protection/>
    </xf>
    <xf numFmtId="164" fontId="9" fillId="0" borderId="0" xfId="22" applyFont="1">
      <alignment/>
      <protection/>
    </xf>
    <xf numFmtId="164" fontId="10" fillId="0" borderId="0" xfId="22" applyFont="1">
      <alignment/>
      <protection/>
    </xf>
    <xf numFmtId="164" fontId="11" fillId="0" borderId="0" xfId="22" applyFont="1">
      <alignment/>
      <protection/>
    </xf>
    <xf numFmtId="164" fontId="12" fillId="0" borderId="0" xfId="22" applyFont="1">
      <alignment/>
      <protection/>
    </xf>
    <xf numFmtId="164" fontId="13" fillId="0" borderId="0" xfId="22" applyFont="1">
      <alignment/>
      <protection/>
    </xf>
    <xf numFmtId="164" fontId="14" fillId="0" borderId="0" xfId="22" applyFont="1">
      <alignment/>
      <protection/>
    </xf>
    <xf numFmtId="164" fontId="5" fillId="0" borderId="0" xfId="22" applyFont="1" applyAlignment="1">
      <alignment/>
      <protection/>
    </xf>
    <xf numFmtId="164" fontId="2" fillId="0" borderId="0" xfId="21" applyAlignment="1">
      <alignment/>
      <protection/>
    </xf>
    <xf numFmtId="164" fontId="2" fillId="0" borderId="0" xfId="22" applyBorder="1">
      <alignment/>
      <protection/>
    </xf>
    <xf numFmtId="164" fontId="15" fillId="0" borderId="0" xfId="22" applyFont="1">
      <alignment/>
      <protection/>
    </xf>
    <xf numFmtId="164" fontId="2" fillId="0" borderId="0" xfId="22" applyFont="1" applyFill="1">
      <alignment/>
      <protection/>
    </xf>
    <xf numFmtId="164" fontId="2" fillId="2" borderId="1" xfId="21" applyFill="1" applyBorder="1">
      <alignment/>
      <protection/>
    </xf>
    <xf numFmtId="164" fontId="16" fillId="2" borderId="2" xfId="21" applyFont="1" applyFill="1" applyBorder="1">
      <alignment/>
      <protection/>
    </xf>
    <xf numFmtId="164" fontId="11" fillId="2" borderId="2" xfId="21" applyFont="1" applyFill="1" applyBorder="1">
      <alignment/>
      <protection/>
    </xf>
    <xf numFmtId="164" fontId="16" fillId="2" borderId="3" xfId="21" applyFont="1" applyFill="1" applyBorder="1">
      <alignment/>
      <protection/>
    </xf>
    <xf numFmtId="164" fontId="11" fillId="2" borderId="4" xfId="21" applyFont="1" applyFill="1" applyBorder="1">
      <alignment/>
      <protection/>
    </xf>
    <xf numFmtId="164" fontId="10" fillId="2" borderId="4" xfId="21" applyFont="1" applyFill="1" applyBorder="1">
      <alignment/>
      <protection/>
    </xf>
    <xf numFmtId="164" fontId="10" fillId="0" borderId="0" xfId="21" applyFont="1">
      <alignment/>
      <protection/>
    </xf>
    <xf numFmtId="164" fontId="2" fillId="2" borderId="5" xfId="21" applyFont="1" applyFill="1" applyBorder="1">
      <alignment/>
      <protection/>
    </xf>
    <xf numFmtId="164" fontId="10" fillId="0" borderId="0" xfId="21" applyFont="1" applyBorder="1">
      <alignment/>
      <protection/>
    </xf>
    <xf numFmtId="164" fontId="10" fillId="2" borderId="0" xfId="21" applyFont="1" applyFill="1" applyBorder="1">
      <alignment/>
      <protection/>
    </xf>
    <xf numFmtId="164" fontId="10" fillId="0" borderId="6" xfId="21" applyFont="1" applyBorder="1">
      <alignment/>
      <protection/>
    </xf>
    <xf numFmtId="164" fontId="10" fillId="2" borderId="7" xfId="21" applyFont="1" applyFill="1" applyBorder="1">
      <alignment/>
      <protection/>
    </xf>
    <xf numFmtId="164" fontId="11" fillId="2" borderId="6" xfId="21" applyFont="1" applyFill="1" applyBorder="1">
      <alignment/>
      <protection/>
    </xf>
    <xf numFmtId="164" fontId="17" fillId="2" borderId="6" xfId="21" applyFont="1" applyFill="1" applyBorder="1">
      <alignment/>
      <protection/>
    </xf>
    <xf numFmtId="164" fontId="11" fillId="2" borderId="7" xfId="21" applyFont="1" applyFill="1" applyBorder="1">
      <alignment/>
      <protection/>
    </xf>
    <xf numFmtId="164" fontId="10" fillId="2" borderId="6" xfId="21" applyFont="1" applyFill="1" applyBorder="1">
      <alignment/>
      <protection/>
    </xf>
    <xf numFmtId="164" fontId="2" fillId="0" borderId="8" xfId="21" applyBorder="1">
      <alignment/>
      <protection/>
    </xf>
    <xf numFmtId="164" fontId="10" fillId="2" borderId="9" xfId="21" applyFont="1" applyFill="1" applyBorder="1">
      <alignment/>
      <protection/>
    </xf>
    <xf numFmtId="164" fontId="18" fillId="2" borderId="9" xfId="21" applyFont="1" applyFill="1" applyBorder="1">
      <alignment/>
      <protection/>
    </xf>
    <xf numFmtId="164" fontId="10" fillId="2" borderId="10" xfId="21" applyFont="1" applyFill="1" applyBorder="1">
      <alignment/>
      <protection/>
    </xf>
    <xf numFmtId="164" fontId="17" fillId="2" borderId="11" xfId="21" applyFont="1" applyFill="1" applyBorder="1" applyAlignment="1">
      <alignment horizontal="center"/>
      <protection/>
    </xf>
    <xf numFmtId="164" fontId="18" fillId="2" borderId="11" xfId="21" applyFont="1" applyFill="1" applyBorder="1">
      <alignment/>
      <protection/>
    </xf>
    <xf numFmtId="164" fontId="10" fillId="2" borderId="2" xfId="21" applyFont="1" applyFill="1" applyBorder="1">
      <alignment/>
      <protection/>
    </xf>
    <xf numFmtId="164" fontId="11" fillId="2" borderId="0" xfId="21" applyFont="1" applyFill="1" applyBorder="1">
      <alignment/>
      <protection/>
    </xf>
    <xf numFmtId="164" fontId="16" fillId="2" borderId="11" xfId="21" applyFont="1" applyFill="1" applyBorder="1">
      <alignment/>
      <protection/>
    </xf>
    <xf numFmtId="164" fontId="19" fillId="2" borderId="2" xfId="21" applyFont="1" applyFill="1" applyBorder="1">
      <alignment/>
      <protection/>
    </xf>
    <xf numFmtId="164" fontId="18" fillId="2" borderId="6" xfId="21" applyFont="1" applyFill="1" applyBorder="1">
      <alignment/>
      <protection/>
    </xf>
    <xf numFmtId="164" fontId="17" fillId="2" borderId="0" xfId="21" applyFont="1" applyFill="1" applyBorder="1">
      <alignment/>
      <protection/>
    </xf>
    <xf numFmtId="164" fontId="20" fillId="2" borderId="9" xfId="21" applyFont="1" applyFill="1" applyBorder="1" applyAlignment="1">
      <alignment horizontal="center"/>
      <protection/>
    </xf>
    <xf numFmtId="164" fontId="16" fillId="2" borderId="0" xfId="21" applyFont="1" applyFill="1" applyBorder="1">
      <alignment/>
      <protection/>
    </xf>
    <xf numFmtId="164" fontId="16" fillId="2" borderId="6" xfId="21" applyFont="1" applyFill="1" applyBorder="1">
      <alignment/>
      <protection/>
    </xf>
    <xf numFmtId="164" fontId="20" fillId="2" borderId="6" xfId="21" applyFont="1" applyFill="1" applyBorder="1">
      <alignment/>
      <protection/>
    </xf>
    <xf numFmtId="166" fontId="16" fillId="2" borderId="6" xfId="21" applyNumberFormat="1" applyFont="1" applyFill="1" applyBorder="1">
      <alignment/>
      <protection/>
    </xf>
    <xf numFmtId="164" fontId="18" fillId="2" borderId="0" xfId="21" applyFont="1" applyFill="1" applyBorder="1">
      <alignment/>
      <protection/>
    </xf>
    <xf numFmtId="164" fontId="20" fillId="2" borderId="11" xfId="21" applyFont="1" applyFill="1" applyBorder="1" applyAlignment="1">
      <alignment horizontal="center"/>
      <protection/>
    </xf>
    <xf numFmtId="164" fontId="11" fillId="2" borderId="10" xfId="21" applyFont="1" applyFill="1" applyBorder="1">
      <alignment/>
      <protection/>
    </xf>
    <xf numFmtId="164" fontId="17" fillId="2" borderId="11" xfId="21" applyFont="1" applyFill="1" applyBorder="1">
      <alignment/>
      <protection/>
    </xf>
    <xf numFmtId="164" fontId="21" fillId="0" borderId="0" xfId="21" applyFont="1">
      <alignment/>
      <protection/>
    </xf>
    <xf numFmtId="164" fontId="2" fillId="0" borderId="0" xfId="21" applyFont="1">
      <alignment/>
      <protection/>
    </xf>
    <xf numFmtId="164" fontId="22" fillId="0" borderId="0" xfId="21" applyFont="1">
      <alignment/>
      <protection/>
    </xf>
    <xf numFmtId="165" fontId="23" fillId="0" borderId="0" xfId="21" applyNumberFormat="1" applyFont="1">
      <alignment/>
      <protection/>
    </xf>
    <xf numFmtId="164" fontId="24" fillId="0" borderId="0" xfId="21" applyFont="1">
      <alignment/>
      <protection/>
    </xf>
    <xf numFmtId="164" fontId="25" fillId="0" borderId="0" xfId="21" applyFont="1">
      <alignment/>
      <protection/>
    </xf>
    <xf numFmtId="164" fontId="26" fillId="0" borderId="0" xfId="21" applyNumberFormat="1" applyFont="1">
      <alignment/>
      <protection/>
    </xf>
    <xf numFmtId="164" fontId="27" fillId="0" borderId="0" xfId="21" applyFont="1" applyBorder="1">
      <alignment/>
      <protection/>
    </xf>
    <xf numFmtId="164" fontId="2" fillId="0" borderId="0" xfId="21" applyBorder="1">
      <alignment/>
      <protection/>
    </xf>
    <xf numFmtId="164" fontId="28" fillId="2" borderId="0" xfId="21" applyFont="1" applyFill="1" applyBorder="1">
      <alignment/>
      <protection/>
    </xf>
    <xf numFmtId="164" fontId="27" fillId="2" borderId="0" xfId="21" applyFont="1" applyFill="1" applyBorder="1">
      <alignment/>
      <protection/>
    </xf>
    <xf numFmtId="164" fontId="29" fillId="2" borderId="0" xfId="20" applyFont="1" applyFill="1" applyBorder="1" applyAlignment="1" applyProtection="1">
      <alignment/>
      <protection/>
    </xf>
    <xf numFmtId="164" fontId="30" fillId="2" borderId="0" xfId="21" applyFont="1" applyFill="1" applyBorder="1">
      <alignment/>
      <protection/>
    </xf>
    <xf numFmtId="164" fontId="25" fillId="2" borderId="0" xfId="21" applyFont="1" applyFill="1" applyBorder="1">
      <alignment/>
      <protection/>
    </xf>
    <xf numFmtId="164" fontId="26" fillId="2" borderId="0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10 2" xfId="20"/>
    <cellStyle name="Excel Built-in Normal" xfId="21"/>
    <cellStyle name="Excel Built-in Norma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="90" zoomScaleNormal="90" workbookViewId="0" topLeftCell="A1">
      <selection activeCell="AI13" sqref="AH11:AI13"/>
    </sheetView>
  </sheetViews>
  <sheetFormatPr defaultColWidth="9.140625" defaultRowHeight="12.75"/>
  <cols>
    <col min="1" max="1" width="6.8515625" style="1" customWidth="1"/>
    <col min="2" max="2" width="8.7109375" style="1" customWidth="1"/>
    <col min="3" max="3" width="10.28125" style="1" customWidth="1"/>
    <col min="4" max="4" width="5.7109375" style="1" customWidth="1"/>
    <col min="5" max="5" width="5.140625" style="1" customWidth="1"/>
    <col min="6" max="6" width="6.140625" style="1" customWidth="1"/>
    <col min="7" max="7" width="3.7109375" style="1" customWidth="1"/>
    <col min="8" max="8" width="8.00390625" style="1" customWidth="1"/>
    <col min="9" max="9" width="1.57421875" style="1" customWidth="1"/>
    <col min="10" max="10" width="5.00390625" style="1" customWidth="1"/>
    <col min="11" max="11" width="2.28125" style="1" customWidth="1"/>
    <col min="12" max="12" width="10.140625" style="1" customWidth="1"/>
    <col min="13" max="13" width="9.28125" style="1" customWidth="1"/>
    <col min="14" max="14" width="7.57421875" style="1" customWidth="1"/>
    <col min="15" max="15" width="11.00390625" style="1" customWidth="1"/>
    <col min="16" max="16" width="5.421875" style="1" customWidth="1"/>
    <col min="17" max="17" width="3.57421875" style="1" customWidth="1"/>
    <col min="18" max="18" width="5.8515625" style="1" customWidth="1"/>
    <col min="19" max="19" width="3.28125" style="1" customWidth="1"/>
    <col min="20" max="20" width="4.421875" style="1" customWidth="1"/>
    <col min="21" max="21" width="3.8515625" style="1" customWidth="1"/>
    <col min="22" max="22" width="4.8515625" style="1" customWidth="1"/>
    <col min="23" max="23" width="4.28125" style="1" customWidth="1"/>
    <col min="24" max="24" width="5.00390625" style="1" customWidth="1"/>
    <col min="25" max="25" width="2.421875" style="1" customWidth="1"/>
    <col min="26" max="26" width="5.7109375" style="1" customWidth="1"/>
    <col min="27" max="27" width="2.140625" style="1" customWidth="1"/>
    <col min="28" max="28" width="5.7109375" style="1" customWidth="1"/>
    <col min="29" max="29" width="2.140625" style="1" customWidth="1"/>
    <col min="30" max="30" width="9.140625" style="1" customWidth="1"/>
    <col min="31" max="33" width="0" style="1" hidden="1" customWidth="1"/>
    <col min="34" max="34" width="10.57421875" style="1" customWidth="1"/>
    <col min="35" max="35" width="13.57421875" style="1" customWidth="1"/>
    <col min="36" max="16384" width="8.7109375" style="1" customWidth="1"/>
  </cols>
  <sheetData>
    <row r="1" spans="2:15" ht="12.75">
      <c r="B1" s="2" t="s">
        <v>0</v>
      </c>
      <c r="I1" s="3"/>
      <c r="J1" s="3"/>
      <c r="N1" s="4"/>
      <c r="O1" s="4"/>
    </row>
    <row r="2" spans="1:35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5.5" customHeight="1">
      <c r="A3" s="7" t="s">
        <v>2</v>
      </c>
      <c r="B3" s="7"/>
      <c r="C3" s="7"/>
      <c r="D3" s="6"/>
      <c r="E3" s="8"/>
      <c r="F3" s="9"/>
      <c r="G3" s="10"/>
      <c r="H3" s="6"/>
      <c r="I3" s="6"/>
      <c r="J3" s="7" t="s">
        <v>3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  <c r="AE3" s="6"/>
      <c r="AF3" s="6"/>
      <c r="AG3" s="6"/>
      <c r="AH3" s="6"/>
      <c r="AI3" s="6"/>
    </row>
    <row r="4" spans="1:35" ht="26.25" customHeight="1">
      <c r="A4" s="11" t="s">
        <v>4</v>
      </c>
      <c r="B4" s="12"/>
      <c r="C4" s="12"/>
      <c r="D4" s="12"/>
      <c r="E4" s="13"/>
      <c r="F4" s="14"/>
      <c r="G4" s="15"/>
      <c r="H4" s="12"/>
      <c r="I4" s="12"/>
      <c r="J4" s="6"/>
      <c r="K4" s="6"/>
      <c r="L4" s="6"/>
      <c r="M4" s="6"/>
      <c r="N4" s="16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2.7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2.75">
      <c r="A6" s="6" t="s">
        <v>6</v>
      </c>
      <c r="B6" s="19"/>
      <c r="C6" s="6"/>
      <c r="D6" s="6"/>
      <c r="E6" s="6"/>
      <c r="F6" s="6"/>
      <c r="G6" s="6"/>
      <c r="H6" s="6"/>
      <c r="I6" s="6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2.75">
      <c r="A7" s="6" t="s">
        <v>7</v>
      </c>
      <c r="B7" s="19"/>
      <c r="C7" s="6"/>
      <c r="D7" s="6"/>
      <c r="E7" s="6"/>
      <c r="F7" s="6"/>
      <c r="G7" s="6"/>
      <c r="H7" s="6"/>
      <c r="I7" s="6"/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2.75">
      <c r="A8" s="6" t="s">
        <v>8</v>
      </c>
      <c r="B8" s="1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2.75">
      <c r="A9" s="6" t="s">
        <v>9</v>
      </c>
      <c r="B9" s="1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ht="12.75">
      <c r="A10" s="21" t="s">
        <v>10</v>
      </c>
    </row>
    <row r="11" spans="1:36" ht="12.75">
      <c r="A11" s="22"/>
      <c r="B11" s="23" t="s">
        <v>11</v>
      </c>
      <c r="C11" s="24"/>
      <c r="D11" s="25" t="s">
        <v>12</v>
      </c>
      <c r="E11" s="26"/>
      <c r="F11" s="23" t="s">
        <v>13</v>
      </c>
      <c r="G11" s="24"/>
      <c r="H11" s="25" t="s">
        <v>14</v>
      </c>
      <c r="I11" s="27"/>
      <c r="J11" s="23" t="s">
        <v>15</v>
      </c>
      <c r="K11" s="24" t="s">
        <v>16</v>
      </c>
      <c r="L11" s="25" t="s">
        <v>17</v>
      </c>
      <c r="M11" s="24" t="s">
        <v>16</v>
      </c>
      <c r="N11" s="25" t="s">
        <v>18</v>
      </c>
      <c r="O11" s="26" t="s">
        <v>16</v>
      </c>
      <c r="P11" s="25" t="s">
        <v>19</v>
      </c>
      <c r="Q11" s="27"/>
      <c r="R11" s="23" t="s">
        <v>20</v>
      </c>
      <c r="S11" s="24" t="s">
        <v>21</v>
      </c>
      <c r="T11" s="25" t="s">
        <v>22</v>
      </c>
      <c r="U11" s="26" t="s">
        <v>16</v>
      </c>
      <c r="V11" s="25" t="s">
        <v>23</v>
      </c>
      <c r="W11" s="26" t="s">
        <v>16</v>
      </c>
      <c r="X11" s="25" t="s">
        <v>24</v>
      </c>
      <c r="Y11" s="26"/>
      <c r="Z11" s="25" t="s">
        <v>25</v>
      </c>
      <c r="AA11" s="26" t="s">
        <v>26</v>
      </c>
      <c r="AB11" s="23" t="s">
        <v>27</v>
      </c>
      <c r="AC11" s="24" t="s">
        <v>26</v>
      </c>
      <c r="AD11" s="25" t="s">
        <v>28</v>
      </c>
      <c r="AE11" s="26" t="s">
        <v>26</v>
      </c>
      <c r="AF11" s="23" t="s">
        <v>29</v>
      </c>
      <c r="AG11" s="24" t="s">
        <v>26</v>
      </c>
      <c r="AH11" s="25" t="s">
        <v>30</v>
      </c>
      <c r="AI11" s="26" t="s">
        <v>26</v>
      </c>
      <c r="AJ11" s="28"/>
    </row>
    <row r="12" spans="1:36" ht="12.75">
      <c r="A12" s="29" t="s">
        <v>31</v>
      </c>
      <c r="B12" s="30" t="s">
        <v>32</v>
      </c>
      <c r="C12" s="31">
        <f>B13*C13</f>
        <v>2293300</v>
      </c>
      <c r="D12" s="32" t="s">
        <v>32</v>
      </c>
      <c r="E12" s="33">
        <v>2200000</v>
      </c>
      <c r="F12" s="30" t="s">
        <v>32</v>
      </c>
      <c r="G12" s="31">
        <f>F13*G13</f>
        <v>1895700</v>
      </c>
      <c r="H12" s="32" t="s">
        <v>32</v>
      </c>
      <c r="I12" s="33">
        <f>H13*I13</f>
        <v>2470800</v>
      </c>
      <c r="J12" s="31" t="s">
        <v>33</v>
      </c>
      <c r="K12" s="31">
        <f>J13*K13</f>
        <v>2430000</v>
      </c>
      <c r="L12" s="34" t="s">
        <v>34</v>
      </c>
      <c r="M12" s="31">
        <f>L13*M13</f>
        <v>3307500</v>
      </c>
      <c r="N12" s="32" t="s">
        <v>35</v>
      </c>
      <c r="O12" s="33">
        <f>N13*O13</f>
        <v>2325000</v>
      </c>
      <c r="P12" s="35" t="s">
        <v>36</v>
      </c>
      <c r="Q12" s="36">
        <f>P13*Q13</f>
        <v>2541800</v>
      </c>
      <c r="R12" s="30" t="s">
        <v>37</v>
      </c>
      <c r="S12" s="31">
        <f>R13*S13</f>
        <v>2676700</v>
      </c>
      <c r="T12" s="37" t="s">
        <v>32</v>
      </c>
      <c r="U12" s="33">
        <f>T13*U13</f>
        <v>2556000</v>
      </c>
      <c r="V12" s="37" t="s">
        <v>32</v>
      </c>
      <c r="W12" s="33">
        <f>V13*W13</f>
        <v>2392500</v>
      </c>
      <c r="X12" s="37"/>
      <c r="Y12" s="33">
        <f>X13*Y13</f>
        <v>1927500</v>
      </c>
      <c r="Z12" s="37" t="s">
        <v>38</v>
      </c>
      <c r="AA12" s="33">
        <f>Z13*AA13</f>
        <v>2152500</v>
      </c>
      <c r="AB12" s="31" t="s">
        <v>33</v>
      </c>
      <c r="AC12" s="31">
        <f>AB13*AC13</f>
        <v>2160000</v>
      </c>
      <c r="AD12" s="32" t="s">
        <v>32</v>
      </c>
      <c r="AE12" s="33">
        <f>AD13*AE13</f>
        <v>2044800</v>
      </c>
      <c r="AF12" s="30" t="s">
        <v>32</v>
      </c>
      <c r="AG12" s="31">
        <f>AF13*AG13</f>
        <v>2152500</v>
      </c>
      <c r="AH12" s="34"/>
      <c r="AI12" s="36">
        <f>AH13*AI13</f>
        <v>4800016</v>
      </c>
      <c r="AJ12" s="28"/>
    </row>
    <row r="13" spans="1:36" ht="12.75">
      <c r="A13" s="38"/>
      <c r="B13" s="39">
        <v>32.3</v>
      </c>
      <c r="C13" s="40">
        <v>71000</v>
      </c>
      <c r="D13" s="41">
        <v>25</v>
      </c>
      <c r="E13" s="42" t="s">
        <v>39</v>
      </c>
      <c r="F13" s="39">
        <v>26.7</v>
      </c>
      <c r="G13" s="40">
        <v>71000</v>
      </c>
      <c r="H13" s="41">
        <v>34.8</v>
      </c>
      <c r="I13" s="43">
        <v>71000</v>
      </c>
      <c r="J13" s="39">
        <v>32.4</v>
      </c>
      <c r="K13" s="40">
        <v>75000</v>
      </c>
      <c r="L13" s="41">
        <v>44.1</v>
      </c>
      <c r="M13" s="40">
        <v>75000</v>
      </c>
      <c r="N13" s="41">
        <v>31</v>
      </c>
      <c r="O13" s="43">
        <v>75000</v>
      </c>
      <c r="P13" s="41">
        <v>35.8</v>
      </c>
      <c r="Q13" s="43">
        <v>71000</v>
      </c>
      <c r="R13" s="39">
        <v>37.7</v>
      </c>
      <c r="S13" s="40">
        <v>71000</v>
      </c>
      <c r="T13" s="41">
        <v>36</v>
      </c>
      <c r="U13" s="43">
        <v>71000</v>
      </c>
      <c r="V13" s="41">
        <v>31.9</v>
      </c>
      <c r="W13" s="43">
        <v>75000</v>
      </c>
      <c r="X13" s="41">
        <v>25.7</v>
      </c>
      <c r="Y13" s="43">
        <v>75000</v>
      </c>
      <c r="Z13" s="41">
        <v>28.7</v>
      </c>
      <c r="AA13" s="43">
        <v>75000</v>
      </c>
      <c r="AB13" s="39">
        <v>28.8</v>
      </c>
      <c r="AC13" s="40">
        <v>75000</v>
      </c>
      <c r="AD13" s="41">
        <v>28.8</v>
      </c>
      <c r="AE13" s="43">
        <v>71000</v>
      </c>
      <c r="AF13" s="39">
        <v>28.7</v>
      </c>
      <c r="AG13" s="40">
        <v>75000</v>
      </c>
      <c r="AH13" s="41">
        <v>47</v>
      </c>
      <c r="AI13" s="43">
        <v>102128</v>
      </c>
      <c r="AJ13" s="28"/>
    </row>
    <row r="14" spans="1:36" ht="12.75">
      <c r="A14" s="22"/>
      <c r="B14" s="23" t="s">
        <v>40</v>
      </c>
      <c r="C14" s="44"/>
      <c r="D14" s="25" t="s">
        <v>41</v>
      </c>
      <c r="E14" s="27"/>
      <c r="F14" s="23" t="s">
        <v>42</v>
      </c>
      <c r="G14" s="44"/>
      <c r="H14" s="25" t="s">
        <v>43</v>
      </c>
      <c r="I14" s="27"/>
      <c r="J14" s="23" t="s">
        <v>44</v>
      </c>
      <c r="K14" s="44"/>
      <c r="L14" s="25" t="s">
        <v>45</v>
      </c>
      <c r="M14" s="44"/>
      <c r="N14" s="25" t="s">
        <v>46</v>
      </c>
      <c r="O14" s="26"/>
      <c r="P14" s="25" t="s">
        <v>47</v>
      </c>
      <c r="Q14" s="26" t="s">
        <v>16</v>
      </c>
      <c r="R14" s="23" t="s">
        <v>48</v>
      </c>
      <c r="S14" s="24" t="s">
        <v>21</v>
      </c>
      <c r="T14" s="25" t="s">
        <v>49</v>
      </c>
      <c r="U14" s="26" t="s">
        <v>16</v>
      </c>
      <c r="V14" s="25" t="s">
        <v>50</v>
      </c>
      <c r="W14" s="26"/>
      <c r="X14" s="25" t="s">
        <v>51</v>
      </c>
      <c r="Y14" s="27"/>
      <c r="Z14" s="25" t="s">
        <v>52</v>
      </c>
      <c r="AA14" s="26"/>
      <c r="AB14" s="23" t="s">
        <v>53</v>
      </c>
      <c r="AC14" s="44"/>
      <c r="AD14" s="25" t="s">
        <v>54</v>
      </c>
      <c r="AE14" s="27"/>
      <c r="AF14" s="23" t="s">
        <v>55</v>
      </c>
      <c r="AG14" s="24" t="s">
        <v>26</v>
      </c>
      <c r="AH14" s="25" t="s">
        <v>56</v>
      </c>
      <c r="AI14" s="27"/>
      <c r="AJ14" s="28"/>
    </row>
    <row r="15" spans="1:36" ht="12.75">
      <c r="A15" s="29" t="s">
        <v>57</v>
      </c>
      <c r="B15" s="31" t="s">
        <v>32</v>
      </c>
      <c r="C15" s="31">
        <f>B16*C16</f>
        <v>2250700</v>
      </c>
      <c r="D15" s="37" t="s">
        <v>33</v>
      </c>
      <c r="E15" s="33"/>
      <c r="F15" s="31" t="s">
        <v>33</v>
      </c>
      <c r="G15" s="31"/>
      <c r="H15" s="32" t="s">
        <v>32</v>
      </c>
      <c r="I15" s="33">
        <f>H16*I16</f>
        <v>2449500</v>
      </c>
      <c r="J15" s="30" t="s">
        <v>35</v>
      </c>
      <c r="K15" s="31">
        <f>J16*K16</f>
        <v>2340000</v>
      </c>
      <c r="L15" s="34" t="s">
        <v>58</v>
      </c>
      <c r="M15" s="45">
        <f>L16*M16</f>
        <v>2866500</v>
      </c>
      <c r="N15" s="37" t="s">
        <v>33</v>
      </c>
      <c r="O15" s="33"/>
      <c r="P15" s="37" t="s">
        <v>33</v>
      </c>
      <c r="Q15" s="36">
        <f>P16*Q16</f>
        <v>2700000</v>
      </c>
      <c r="R15" s="31" t="s">
        <v>33</v>
      </c>
      <c r="S15" s="31">
        <f>R16*S16</f>
        <v>2655400</v>
      </c>
      <c r="T15" s="32" t="s">
        <v>59</v>
      </c>
      <c r="U15" s="33">
        <f>T16*U16</f>
        <v>2745000</v>
      </c>
      <c r="V15" s="32" t="s">
        <v>32</v>
      </c>
      <c r="W15" s="33">
        <f>V16*W16</f>
        <v>2158400</v>
      </c>
      <c r="X15" s="32" t="s">
        <v>33</v>
      </c>
      <c r="Y15" s="33">
        <v>1970000</v>
      </c>
      <c r="Z15" s="37" t="s">
        <v>33</v>
      </c>
      <c r="AA15" s="33"/>
      <c r="AB15" s="31" t="s">
        <v>33</v>
      </c>
      <c r="AC15" s="31"/>
      <c r="AD15" s="37" t="s">
        <v>33</v>
      </c>
      <c r="AE15" s="33"/>
      <c r="AF15" s="31" t="s">
        <v>33</v>
      </c>
      <c r="AG15" s="31">
        <v>2109500</v>
      </c>
      <c r="AH15" s="34" t="s">
        <v>32</v>
      </c>
      <c r="AI15" s="36">
        <f>AH16*AI16</f>
        <v>3003000</v>
      </c>
      <c r="AJ15" s="28"/>
    </row>
    <row r="16" spans="1:36" ht="12.75">
      <c r="A16" s="38"/>
      <c r="B16" s="39">
        <v>31.7</v>
      </c>
      <c r="C16" s="40">
        <v>71000</v>
      </c>
      <c r="D16" s="41">
        <v>25</v>
      </c>
      <c r="E16" s="43"/>
      <c r="F16" s="39">
        <v>26.1</v>
      </c>
      <c r="G16" s="40"/>
      <c r="H16" s="41">
        <v>34.5</v>
      </c>
      <c r="I16" s="43">
        <v>71000</v>
      </c>
      <c r="J16" s="39">
        <v>31.2</v>
      </c>
      <c r="K16" s="40">
        <v>75000</v>
      </c>
      <c r="L16" s="41">
        <v>44.1</v>
      </c>
      <c r="M16" s="40">
        <v>65000</v>
      </c>
      <c r="N16" s="41">
        <v>30.3</v>
      </c>
      <c r="O16" s="43"/>
      <c r="P16" s="41">
        <v>36</v>
      </c>
      <c r="Q16" s="43">
        <v>75000</v>
      </c>
      <c r="R16" s="39">
        <v>37.4</v>
      </c>
      <c r="S16" s="40">
        <v>71000</v>
      </c>
      <c r="T16" s="41">
        <v>36.6</v>
      </c>
      <c r="U16" s="43">
        <v>75000</v>
      </c>
      <c r="V16" s="41">
        <v>30.4</v>
      </c>
      <c r="W16" s="43">
        <v>71000</v>
      </c>
      <c r="X16" s="41">
        <v>26.7</v>
      </c>
      <c r="Y16" s="46" t="s">
        <v>60</v>
      </c>
      <c r="Z16" s="41">
        <v>28.4</v>
      </c>
      <c r="AA16" s="43"/>
      <c r="AB16" s="39">
        <v>28.7</v>
      </c>
      <c r="AC16" s="40"/>
      <c r="AD16" s="41">
        <v>28.1</v>
      </c>
      <c r="AE16" s="43"/>
      <c r="AF16" s="39">
        <v>28.5</v>
      </c>
      <c r="AG16" s="40" t="s">
        <v>61</v>
      </c>
      <c r="AH16" s="41">
        <v>46.2</v>
      </c>
      <c r="AI16" s="43">
        <v>65000</v>
      </c>
      <c r="AJ16" s="28"/>
    </row>
    <row r="17" spans="1:36" ht="12.75">
      <c r="A17" s="22"/>
      <c r="B17" s="23" t="s">
        <v>62</v>
      </c>
      <c r="C17" s="44" t="s">
        <v>63</v>
      </c>
      <c r="D17" s="25" t="s">
        <v>64</v>
      </c>
      <c r="E17" s="27"/>
      <c r="F17" s="23" t="s">
        <v>65</v>
      </c>
      <c r="G17" s="44" t="s">
        <v>63</v>
      </c>
      <c r="H17" s="25" t="s">
        <v>66</v>
      </c>
      <c r="I17" s="27"/>
      <c r="J17" s="23" t="s">
        <v>67</v>
      </c>
      <c r="K17" s="44"/>
      <c r="L17" s="25" t="s">
        <v>68</v>
      </c>
      <c r="M17" s="44"/>
      <c r="N17" s="25" t="s">
        <v>69</v>
      </c>
      <c r="O17" s="27"/>
      <c r="P17" s="25" t="s">
        <v>70</v>
      </c>
      <c r="Q17" s="27"/>
      <c r="R17" s="23" t="s">
        <v>71</v>
      </c>
      <c r="S17" s="44"/>
      <c r="T17" s="25" t="s">
        <v>72</v>
      </c>
      <c r="U17" s="27"/>
      <c r="V17" s="25" t="s">
        <v>73</v>
      </c>
      <c r="W17" s="27"/>
      <c r="X17" s="25" t="s">
        <v>74</v>
      </c>
      <c r="Y17" s="27"/>
      <c r="Z17" s="25" t="s">
        <v>75</v>
      </c>
      <c r="AA17" s="27"/>
      <c r="AB17" s="23" t="s">
        <v>76</v>
      </c>
      <c r="AC17" s="47"/>
      <c r="AD17" s="25" t="s">
        <v>77</v>
      </c>
      <c r="AE17" s="27"/>
      <c r="AF17" s="23" t="s">
        <v>78</v>
      </c>
      <c r="AG17" s="44"/>
      <c r="AH17" s="25" t="s">
        <v>79</v>
      </c>
      <c r="AI17" s="27" t="s">
        <v>80</v>
      </c>
      <c r="AJ17" s="28"/>
    </row>
    <row r="18" spans="1:36" ht="12.75">
      <c r="A18" s="29" t="s">
        <v>81</v>
      </c>
      <c r="B18" s="31" t="s">
        <v>33</v>
      </c>
      <c r="C18" s="31"/>
      <c r="D18" s="37" t="s">
        <v>32</v>
      </c>
      <c r="E18" s="33">
        <v>1900000</v>
      </c>
      <c r="F18" s="31"/>
      <c r="G18" s="31"/>
      <c r="H18" s="35" t="s">
        <v>58</v>
      </c>
      <c r="I18" s="36">
        <f>H19*I19</f>
        <v>2242500</v>
      </c>
      <c r="J18" s="45" t="s">
        <v>63</v>
      </c>
      <c r="K18" s="45">
        <f>J19*K19</f>
        <v>2028000</v>
      </c>
      <c r="L18" s="48" t="s">
        <v>82</v>
      </c>
      <c r="M18" s="45">
        <f>L19*M19</f>
        <v>2954700</v>
      </c>
      <c r="N18" s="37" t="s">
        <v>33</v>
      </c>
      <c r="O18" s="33"/>
      <c r="P18" s="34" t="s">
        <v>83</v>
      </c>
      <c r="Q18" s="36">
        <f>P19*Q19</f>
        <v>2340000</v>
      </c>
      <c r="R18" s="49" t="s">
        <v>58</v>
      </c>
      <c r="S18" s="45">
        <f>R19*S19</f>
        <v>2431000</v>
      </c>
      <c r="T18" s="35" t="s">
        <v>58</v>
      </c>
      <c r="U18" s="36">
        <f>T19*U19</f>
        <v>2379000</v>
      </c>
      <c r="V18" s="34" t="s">
        <v>84</v>
      </c>
      <c r="W18" s="36">
        <f>V19*W19</f>
        <v>2158400</v>
      </c>
      <c r="X18" s="37" t="s">
        <v>33</v>
      </c>
      <c r="Y18" s="33"/>
      <c r="Z18" s="37" t="s">
        <v>33</v>
      </c>
      <c r="AA18" s="33"/>
      <c r="AB18" s="31" t="s">
        <v>33</v>
      </c>
      <c r="AC18" s="31">
        <v>2350000</v>
      </c>
      <c r="AD18" s="37" t="s">
        <v>33</v>
      </c>
      <c r="AE18" s="33"/>
      <c r="AF18" s="31" t="s">
        <v>33</v>
      </c>
      <c r="AG18" s="31"/>
      <c r="AH18" s="34" t="s">
        <v>85</v>
      </c>
      <c r="AI18" s="36">
        <f>AH19*AI19</f>
        <v>3372600</v>
      </c>
      <c r="AJ18" s="28"/>
    </row>
    <row r="19" spans="1:36" ht="12.75">
      <c r="A19" s="38"/>
      <c r="B19" s="39">
        <v>23.1</v>
      </c>
      <c r="C19" s="40"/>
      <c r="D19" s="41">
        <v>25</v>
      </c>
      <c r="E19" s="42" t="s">
        <v>39</v>
      </c>
      <c r="F19" s="39">
        <v>26.1</v>
      </c>
      <c r="G19" s="40"/>
      <c r="H19" s="41">
        <v>34.5</v>
      </c>
      <c r="I19" s="43">
        <v>65000</v>
      </c>
      <c r="J19" s="39">
        <v>31.2</v>
      </c>
      <c r="K19" s="40">
        <v>65000</v>
      </c>
      <c r="L19" s="41">
        <v>44.1</v>
      </c>
      <c r="M19" s="40">
        <v>67000</v>
      </c>
      <c r="N19" s="41">
        <v>30.3</v>
      </c>
      <c r="O19" s="43"/>
      <c r="P19" s="41">
        <v>36</v>
      </c>
      <c r="Q19" s="43">
        <v>65000</v>
      </c>
      <c r="R19" s="39">
        <v>37.4</v>
      </c>
      <c r="S19" s="40">
        <v>65000</v>
      </c>
      <c r="T19" s="41">
        <v>36.6</v>
      </c>
      <c r="U19" s="43">
        <v>65000</v>
      </c>
      <c r="V19" s="41">
        <v>30.4</v>
      </c>
      <c r="W19" s="43">
        <v>71000</v>
      </c>
      <c r="X19" s="41">
        <v>26.7</v>
      </c>
      <c r="Y19" s="43"/>
      <c r="Z19" s="41">
        <v>28.4</v>
      </c>
      <c r="AA19" s="43"/>
      <c r="AB19" s="39">
        <v>28.7</v>
      </c>
      <c r="AC19" s="50" t="s">
        <v>60</v>
      </c>
      <c r="AD19" s="41">
        <v>28.1</v>
      </c>
      <c r="AE19" s="43"/>
      <c r="AF19" s="39">
        <v>28.5</v>
      </c>
      <c r="AG19" s="40"/>
      <c r="AH19" s="41">
        <v>46.2</v>
      </c>
      <c r="AI19" s="43">
        <v>73000</v>
      </c>
      <c r="AJ19" s="28"/>
    </row>
    <row r="20" spans="1:36" ht="12.75">
      <c r="A20" s="29"/>
      <c r="B20" s="51" t="s">
        <v>86</v>
      </c>
      <c r="C20" s="31"/>
      <c r="D20" s="52" t="s">
        <v>87</v>
      </c>
      <c r="E20" s="33" t="s">
        <v>63</v>
      </c>
      <c r="F20" s="51" t="s">
        <v>88</v>
      </c>
      <c r="G20" s="31" t="s">
        <v>63</v>
      </c>
      <c r="H20" s="52" t="s">
        <v>89</v>
      </c>
      <c r="I20" s="33" t="s">
        <v>63</v>
      </c>
      <c r="J20" s="51" t="s">
        <v>90</v>
      </c>
      <c r="K20" s="31"/>
      <c r="L20" s="51" t="s">
        <v>91</v>
      </c>
      <c r="M20" s="31"/>
      <c r="N20" s="52" t="s">
        <v>92</v>
      </c>
      <c r="O20" s="33"/>
      <c r="P20" s="53" t="s">
        <v>93</v>
      </c>
      <c r="Q20" s="36" t="s">
        <v>91</v>
      </c>
      <c r="R20" s="51" t="s">
        <v>94</v>
      </c>
      <c r="S20" s="31"/>
      <c r="T20" s="52" t="s">
        <v>95</v>
      </c>
      <c r="U20" s="33" t="s">
        <v>83</v>
      </c>
      <c r="V20" s="54" t="s">
        <v>96</v>
      </c>
      <c r="W20" s="33" t="s">
        <v>63</v>
      </c>
      <c r="X20" s="52" t="s">
        <v>97</v>
      </c>
      <c r="Y20" s="33" t="s">
        <v>63</v>
      </c>
      <c r="Z20" s="52" t="s">
        <v>98</v>
      </c>
      <c r="AA20" s="33"/>
      <c r="AB20" s="51" t="s">
        <v>99</v>
      </c>
      <c r="AC20" s="31" t="s">
        <v>63</v>
      </c>
      <c r="AD20" s="52" t="s">
        <v>100</v>
      </c>
      <c r="AE20" s="33"/>
      <c r="AF20" s="51" t="s">
        <v>101</v>
      </c>
      <c r="AG20" s="31"/>
      <c r="AH20" s="52" t="s">
        <v>102</v>
      </c>
      <c r="AI20" s="33"/>
      <c r="AJ20" s="28"/>
    </row>
    <row r="21" spans="1:36" ht="12.75">
      <c r="A21" s="29" t="s">
        <v>103</v>
      </c>
      <c r="B21" s="55"/>
      <c r="C21" s="45">
        <v>1650000</v>
      </c>
      <c r="D21" s="37"/>
      <c r="E21" s="33"/>
      <c r="F21" s="31"/>
      <c r="G21" s="31"/>
      <c r="H21" s="37"/>
      <c r="I21" s="33"/>
      <c r="J21" s="45" t="s">
        <v>58</v>
      </c>
      <c r="K21" s="31"/>
      <c r="L21" s="31"/>
      <c r="M21" s="45">
        <f>J22*M22</f>
        <v>2227500</v>
      </c>
      <c r="N21" s="37" t="s">
        <v>104</v>
      </c>
      <c r="O21" s="33">
        <v>2850000</v>
      </c>
      <c r="P21" s="34" t="s">
        <v>58</v>
      </c>
      <c r="Q21" s="36">
        <f>P22*Q22</f>
        <v>1917500</v>
      </c>
      <c r="R21" s="49" t="s">
        <v>58</v>
      </c>
      <c r="S21" s="45">
        <f>R22*S22</f>
        <v>2281500</v>
      </c>
      <c r="T21" s="35" t="s">
        <v>58</v>
      </c>
      <c r="U21" s="36">
        <f>T22*U22</f>
        <v>2275000</v>
      </c>
      <c r="V21" s="37" t="s">
        <v>33</v>
      </c>
      <c r="W21" s="33"/>
      <c r="X21" s="37"/>
      <c r="Y21" s="33"/>
      <c r="Z21" s="37"/>
      <c r="AA21" s="33">
        <f>Z22*AA22</f>
        <v>1620000</v>
      </c>
      <c r="AB21" s="31"/>
      <c r="AC21" s="31"/>
      <c r="AD21" s="37" t="s">
        <v>105</v>
      </c>
      <c r="AE21" s="33">
        <f>AD22*AE22</f>
        <v>1605000</v>
      </c>
      <c r="AF21" s="31" t="s">
        <v>91</v>
      </c>
      <c r="AG21" s="31">
        <f>AF22*AG22</f>
        <v>1620000</v>
      </c>
      <c r="AH21" s="35" t="s">
        <v>36</v>
      </c>
      <c r="AI21" s="36">
        <f>AH22*AI22</f>
        <v>1802000</v>
      </c>
      <c r="AJ21" s="28"/>
    </row>
    <row r="22" spans="1:36" ht="12.75">
      <c r="A22" s="38"/>
      <c r="B22" s="39">
        <v>20.4</v>
      </c>
      <c r="C22" s="40">
        <v>71000</v>
      </c>
      <c r="D22" s="41"/>
      <c r="E22" s="43">
        <v>21</v>
      </c>
      <c r="F22" s="39">
        <v>20.9</v>
      </c>
      <c r="G22" s="40"/>
      <c r="H22" s="41">
        <v>27.2</v>
      </c>
      <c r="I22" s="43"/>
      <c r="J22" s="39">
        <v>40.5</v>
      </c>
      <c r="K22" s="39"/>
      <c r="L22" s="39"/>
      <c r="M22" s="40">
        <v>55000</v>
      </c>
      <c r="N22" s="41">
        <v>31.6</v>
      </c>
      <c r="O22" s="56" t="s">
        <v>60</v>
      </c>
      <c r="P22" s="57">
        <v>29.5</v>
      </c>
      <c r="Q22" s="58">
        <v>65000</v>
      </c>
      <c r="R22" s="39">
        <v>35.1</v>
      </c>
      <c r="S22" s="40">
        <v>65000</v>
      </c>
      <c r="T22" s="41">
        <v>35</v>
      </c>
      <c r="U22" s="43">
        <v>65000</v>
      </c>
      <c r="V22" s="41">
        <v>26.1</v>
      </c>
      <c r="W22" s="43"/>
      <c r="X22" s="41">
        <v>22.8</v>
      </c>
      <c r="Y22" s="43"/>
      <c r="Z22" s="41">
        <v>21.6</v>
      </c>
      <c r="AA22" s="43">
        <v>75000</v>
      </c>
      <c r="AB22" s="39">
        <v>21.8</v>
      </c>
      <c r="AC22" s="40"/>
      <c r="AD22" s="41">
        <v>21.4</v>
      </c>
      <c r="AE22" s="43">
        <v>75000</v>
      </c>
      <c r="AF22" s="39">
        <v>21.6</v>
      </c>
      <c r="AG22" s="40">
        <v>75000</v>
      </c>
      <c r="AH22" s="41">
        <v>21.2</v>
      </c>
      <c r="AI22" s="43">
        <v>85000</v>
      </c>
      <c r="AJ22" s="28"/>
    </row>
    <row r="23" spans="1:36" ht="12.75">
      <c r="A23" s="28"/>
      <c r="B23" s="59"/>
      <c r="C23" s="60"/>
      <c r="D23" s="60"/>
      <c r="E23" s="60"/>
      <c r="F23" s="60"/>
      <c r="G23" s="61"/>
      <c r="H23" s="60"/>
      <c r="I23" s="60"/>
      <c r="J23" s="60"/>
      <c r="K23" s="60"/>
      <c r="L23" s="62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21" ht="12.75">
      <c r="A24" s="63" t="s">
        <v>106</v>
      </c>
      <c r="B24" s="28"/>
      <c r="C24" s="28"/>
      <c r="D24" s="28"/>
      <c r="E24" s="28"/>
      <c r="F24" s="28"/>
      <c r="G24" s="63" t="s">
        <v>107</v>
      </c>
      <c r="H24" s="64"/>
      <c r="I24" s="28"/>
      <c r="J24" s="28"/>
      <c r="K24" s="28"/>
      <c r="L24" s="65"/>
      <c r="M24" s="28"/>
      <c r="N24" s="28"/>
      <c r="O24" s="28"/>
      <c r="P24" s="28"/>
      <c r="Q24" s="28"/>
      <c r="R24" s="28"/>
      <c r="S24" s="28"/>
      <c r="T24" s="28"/>
      <c r="U24" s="28"/>
    </row>
    <row r="25" spans="1:23" ht="12.75">
      <c r="A25" s="66" t="s">
        <v>108</v>
      </c>
      <c r="B25" s="66"/>
      <c r="C25" s="66"/>
      <c r="D25" s="66"/>
      <c r="E25" s="66"/>
      <c r="F25" s="66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67"/>
      <c r="W25" s="67"/>
    </row>
    <row r="26" spans="1:23" ht="12.75">
      <c r="A26" s="31"/>
      <c r="B26" s="68" t="s">
        <v>11</v>
      </c>
      <c r="C26" s="68"/>
      <c r="D26" s="68" t="s">
        <v>12</v>
      </c>
      <c r="E26" s="68"/>
      <c r="F26" s="68" t="s">
        <v>13</v>
      </c>
      <c r="G26" s="68"/>
      <c r="H26" s="68" t="s">
        <v>14</v>
      </c>
      <c r="I26" s="68"/>
      <c r="J26" s="31" t="s">
        <v>15</v>
      </c>
      <c r="K26" s="31"/>
      <c r="L26" s="31" t="s">
        <v>17</v>
      </c>
      <c r="M26" s="31"/>
      <c r="N26" s="68" t="s">
        <v>18</v>
      </c>
      <c r="O26" s="68"/>
      <c r="P26" s="68" t="s">
        <v>19</v>
      </c>
      <c r="Q26" s="68"/>
      <c r="R26" s="68" t="s">
        <v>20</v>
      </c>
      <c r="S26" s="68"/>
      <c r="T26" s="68" t="s">
        <v>22</v>
      </c>
      <c r="U26" s="68"/>
      <c r="V26" s="67"/>
      <c r="W26" s="67"/>
    </row>
    <row r="27" spans="1:23" ht="12.75">
      <c r="A27" s="31" t="s">
        <v>31</v>
      </c>
      <c r="B27" s="68" t="s">
        <v>91</v>
      </c>
      <c r="C27" s="69">
        <f>B28*C28</f>
        <v>2847100</v>
      </c>
      <c r="D27" s="68" t="s">
        <v>91</v>
      </c>
      <c r="E27" s="69">
        <f>D28*E28</f>
        <v>1876100</v>
      </c>
      <c r="F27" s="68" t="s">
        <v>105</v>
      </c>
      <c r="G27" s="69">
        <f>F28*G28</f>
        <v>1846900</v>
      </c>
      <c r="H27" s="68" t="s">
        <v>38</v>
      </c>
      <c r="I27" s="69">
        <f>H28*I28</f>
        <v>1759300</v>
      </c>
      <c r="J27" s="31"/>
      <c r="K27" s="69">
        <f>J28*K28</f>
        <v>2691000</v>
      </c>
      <c r="L27" s="31"/>
      <c r="M27" s="69">
        <f>L28*M28</f>
        <v>2684500</v>
      </c>
      <c r="N27" s="68" t="s">
        <v>32</v>
      </c>
      <c r="O27" s="69">
        <f>N28*O28</f>
        <v>1845000</v>
      </c>
      <c r="P27" s="68" t="s">
        <v>32</v>
      </c>
      <c r="Q27" s="69">
        <f>P28*Q28</f>
        <v>1825000</v>
      </c>
      <c r="R27" s="68" t="s">
        <v>32</v>
      </c>
      <c r="S27" s="69">
        <f>R28*S28</f>
        <v>1987500</v>
      </c>
      <c r="T27" s="68" t="s">
        <v>32</v>
      </c>
      <c r="U27" s="69">
        <v>2014800</v>
      </c>
      <c r="V27" s="67"/>
      <c r="W27" s="67"/>
    </row>
    <row r="28" spans="1:23" ht="12.75">
      <c r="A28" s="31"/>
      <c r="B28" s="70">
        <v>40.1</v>
      </c>
      <c r="C28" s="71">
        <v>71000</v>
      </c>
      <c r="D28" s="70">
        <v>25.7</v>
      </c>
      <c r="E28" s="71">
        <v>73000</v>
      </c>
      <c r="F28" s="70">
        <v>25.3</v>
      </c>
      <c r="G28" s="71">
        <v>73000</v>
      </c>
      <c r="H28" s="70">
        <v>24.1</v>
      </c>
      <c r="I28" s="71">
        <v>73000</v>
      </c>
      <c r="J28" s="70">
        <v>41.4</v>
      </c>
      <c r="K28" s="71">
        <v>65000</v>
      </c>
      <c r="L28" s="70">
        <v>41.3</v>
      </c>
      <c r="M28" s="71">
        <v>65000</v>
      </c>
      <c r="N28" s="70">
        <v>24.6</v>
      </c>
      <c r="O28" s="71">
        <v>75000</v>
      </c>
      <c r="P28" s="70">
        <v>25</v>
      </c>
      <c r="Q28" s="71">
        <v>73000</v>
      </c>
      <c r="R28" s="70">
        <v>26.5</v>
      </c>
      <c r="S28" s="71">
        <v>75000</v>
      </c>
      <c r="T28" s="70">
        <v>29.2</v>
      </c>
      <c r="U28" s="71">
        <v>69000</v>
      </c>
      <c r="V28" s="67"/>
      <c r="W28" s="67"/>
    </row>
    <row r="29" spans="1:23" ht="12.75">
      <c r="A29" s="31"/>
      <c r="B29" s="68" t="s">
        <v>109</v>
      </c>
      <c r="C29" s="68"/>
      <c r="D29" s="68" t="s">
        <v>110</v>
      </c>
      <c r="E29" s="68"/>
      <c r="F29" s="68" t="s">
        <v>111</v>
      </c>
      <c r="G29" s="68"/>
      <c r="H29" s="68" t="s">
        <v>43</v>
      </c>
      <c r="I29" s="68"/>
      <c r="J29" s="68" t="s">
        <v>44</v>
      </c>
      <c r="K29" s="68"/>
      <c r="L29" s="68" t="s">
        <v>45</v>
      </c>
      <c r="M29" s="68"/>
      <c r="N29" s="68" t="s">
        <v>112</v>
      </c>
      <c r="O29" s="68"/>
      <c r="P29" s="68" t="s">
        <v>113</v>
      </c>
      <c r="Q29" s="68"/>
      <c r="R29" s="68" t="s">
        <v>48</v>
      </c>
      <c r="S29" s="68"/>
      <c r="T29" s="68" t="s">
        <v>49</v>
      </c>
      <c r="U29" s="68"/>
      <c r="V29" s="67"/>
      <c r="W29" s="67"/>
    </row>
    <row r="30" spans="1:23" ht="12.75">
      <c r="A30" s="31" t="s">
        <v>57</v>
      </c>
      <c r="B30" s="68" t="s">
        <v>91</v>
      </c>
      <c r="C30" s="69">
        <f>B31*C31</f>
        <v>2561000</v>
      </c>
      <c r="D30" s="68" t="s">
        <v>114</v>
      </c>
      <c r="E30" s="69">
        <f>D31*E31</f>
        <v>1605500</v>
      </c>
      <c r="F30" s="68" t="s">
        <v>32</v>
      </c>
      <c r="G30" s="69">
        <f>F31*G31</f>
        <v>1810400</v>
      </c>
      <c r="H30" s="68" t="s">
        <v>91</v>
      </c>
      <c r="I30" s="69">
        <f>H31*I31</f>
        <v>1547000</v>
      </c>
      <c r="J30" s="68" t="s">
        <v>114</v>
      </c>
      <c r="K30" s="69">
        <f>J31*K31</f>
        <v>2665000</v>
      </c>
      <c r="L30" s="68" t="s">
        <v>84</v>
      </c>
      <c r="M30" s="69">
        <f>L31*M31</f>
        <v>2658500</v>
      </c>
      <c r="N30" s="68" t="s">
        <v>91</v>
      </c>
      <c r="O30" s="69">
        <f>N31*O31</f>
        <v>1601300</v>
      </c>
      <c r="P30" s="68" t="s">
        <v>115</v>
      </c>
      <c r="Q30" s="69">
        <f>P31*Q31</f>
        <v>1592500</v>
      </c>
      <c r="R30" s="68" t="s">
        <v>105</v>
      </c>
      <c r="S30" s="69">
        <f>R31*S31</f>
        <v>1972500</v>
      </c>
      <c r="T30" s="68" t="s">
        <v>91</v>
      </c>
      <c r="U30" s="69">
        <f>T31*U31</f>
        <v>1872000</v>
      </c>
      <c r="V30" s="67"/>
      <c r="W30" s="67"/>
    </row>
    <row r="31" spans="1:23" ht="12.75">
      <c r="A31" s="31"/>
      <c r="B31" s="68">
        <v>39.4</v>
      </c>
      <c r="C31" s="71">
        <v>65000</v>
      </c>
      <c r="D31" s="68">
        <v>24.7</v>
      </c>
      <c r="E31" s="71">
        <v>65000</v>
      </c>
      <c r="F31" s="68">
        <v>24.8</v>
      </c>
      <c r="G31" s="71">
        <v>73000</v>
      </c>
      <c r="H31" s="68">
        <v>23.8</v>
      </c>
      <c r="I31" s="71">
        <v>65000</v>
      </c>
      <c r="J31" s="68">
        <v>41</v>
      </c>
      <c r="K31" s="71">
        <v>65000</v>
      </c>
      <c r="L31" s="68">
        <v>40.9</v>
      </c>
      <c r="M31" s="71">
        <v>65000</v>
      </c>
      <c r="N31" s="68">
        <v>23.9</v>
      </c>
      <c r="O31" s="71">
        <v>67000</v>
      </c>
      <c r="P31" s="68">
        <v>24.5</v>
      </c>
      <c r="Q31" s="71">
        <v>65000</v>
      </c>
      <c r="R31" s="68">
        <v>26.3</v>
      </c>
      <c r="S31" s="71">
        <v>75000</v>
      </c>
      <c r="T31" s="68">
        <v>28.8</v>
      </c>
      <c r="U31" s="71">
        <v>65000</v>
      </c>
      <c r="V31" s="67"/>
      <c r="W31" s="67"/>
    </row>
    <row r="32" spans="1:23" ht="12.75">
      <c r="A32" s="31"/>
      <c r="B32" s="68" t="s">
        <v>62</v>
      </c>
      <c r="C32" s="68"/>
      <c r="D32" s="68" t="s">
        <v>64</v>
      </c>
      <c r="E32" s="68"/>
      <c r="F32" s="68" t="s">
        <v>65</v>
      </c>
      <c r="G32" s="68"/>
      <c r="H32" s="68" t="s">
        <v>66</v>
      </c>
      <c r="I32" s="68" t="s">
        <v>63</v>
      </c>
      <c r="J32" s="31" t="s">
        <v>67</v>
      </c>
      <c r="K32" s="31"/>
      <c r="L32" s="68" t="s">
        <v>68</v>
      </c>
      <c r="M32" s="68"/>
      <c r="N32" s="68" t="s">
        <v>69</v>
      </c>
      <c r="O32" s="68"/>
      <c r="P32" s="68" t="s">
        <v>70</v>
      </c>
      <c r="Q32" s="68"/>
      <c r="R32" s="68" t="s">
        <v>71</v>
      </c>
      <c r="S32" s="68"/>
      <c r="T32" s="68" t="s">
        <v>72</v>
      </c>
      <c r="U32" s="68"/>
      <c r="V32" s="67"/>
      <c r="W32" s="67"/>
    </row>
    <row r="33" spans="1:23" ht="12.75">
      <c r="A33" s="31" t="s">
        <v>81</v>
      </c>
      <c r="B33" s="68" t="s">
        <v>91</v>
      </c>
      <c r="C33" s="69">
        <f>B34*C34</f>
        <v>2797400</v>
      </c>
      <c r="D33" s="68" t="s">
        <v>83</v>
      </c>
      <c r="E33" s="69">
        <f>D34*E34</f>
        <v>1803100</v>
      </c>
      <c r="F33" s="68" t="s">
        <v>105</v>
      </c>
      <c r="G33" s="69">
        <f>F34*G34</f>
        <v>1760800</v>
      </c>
      <c r="H33" s="68"/>
      <c r="I33" s="69">
        <f>H34*I34</f>
        <v>1547000</v>
      </c>
      <c r="J33" s="31"/>
      <c r="K33" s="69">
        <f>J34*K34</f>
        <v>2665000</v>
      </c>
      <c r="L33" s="68"/>
      <c r="M33" s="69">
        <f>L34*M34</f>
        <v>2658500</v>
      </c>
      <c r="N33" s="68" t="s">
        <v>114</v>
      </c>
      <c r="O33" s="69">
        <f>N34*O34</f>
        <v>1601300</v>
      </c>
      <c r="P33" s="68" t="s">
        <v>105</v>
      </c>
      <c r="Q33" s="69">
        <f>P34*Q34</f>
        <v>1739500</v>
      </c>
      <c r="R33" s="68" t="s">
        <v>35</v>
      </c>
      <c r="S33" s="69">
        <f>R34*S34</f>
        <v>1919900</v>
      </c>
      <c r="T33" s="68" t="s">
        <v>114</v>
      </c>
      <c r="U33" s="69">
        <f>T34*U34</f>
        <v>1872000</v>
      </c>
      <c r="V33" s="67"/>
      <c r="W33" s="67"/>
    </row>
    <row r="34" spans="1:23" ht="12.75">
      <c r="A34" s="31"/>
      <c r="B34" s="68">
        <v>39.4</v>
      </c>
      <c r="C34" s="69">
        <v>71000</v>
      </c>
      <c r="D34" s="68">
        <v>24.7</v>
      </c>
      <c r="E34" s="71">
        <v>73000</v>
      </c>
      <c r="F34" s="68">
        <v>24.8</v>
      </c>
      <c r="G34" s="71">
        <v>71000</v>
      </c>
      <c r="H34" s="68">
        <v>23.8</v>
      </c>
      <c r="I34" s="72">
        <v>65000</v>
      </c>
      <c r="J34" s="31">
        <v>41</v>
      </c>
      <c r="K34" s="71">
        <v>65000</v>
      </c>
      <c r="L34" s="68">
        <v>40.9</v>
      </c>
      <c r="M34" s="71">
        <v>65000</v>
      </c>
      <c r="N34" s="68">
        <v>23.9</v>
      </c>
      <c r="O34" s="69">
        <v>67000</v>
      </c>
      <c r="P34" s="68">
        <v>24.5</v>
      </c>
      <c r="Q34" s="71">
        <v>71000</v>
      </c>
      <c r="R34" s="68">
        <v>26.3</v>
      </c>
      <c r="S34" s="71">
        <v>73000</v>
      </c>
      <c r="T34" s="68">
        <v>28.8</v>
      </c>
      <c r="U34" s="69">
        <v>65000</v>
      </c>
      <c r="V34" s="67"/>
      <c r="W34" s="67"/>
    </row>
    <row r="35" spans="1:23" ht="12.75">
      <c r="A35" s="31"/>
      <c r="B35" s="68" t="s">
        <v>86</v>
      </c>
      <c r="C35" s="68"/>
      <c r="D35" s="68" t="s">
        <v>116</v>
      </c>
      <c r="E35" s="68"/>
      <c r="F35" s="68" t="s">
        <v>117</v>
      </c>
      <c r="G35" s="68" t="s">
        <v>59</v>
      </c>
      <c r="H35" s="68" t="s">
        <v>118</v>
      </c>
      <c r="I35" s="68" t="s">
        <v>91</v>
      </c>
      <c r="J35" s="31" t="s">
        <v>90</v>
      </c>
      <c r="K35" s="31"/>
      <c r="L35" s="68" t="s">
        <v>119</v>
      </c>
      <c r="M35" s="68"/>
      <c r="N35" s="68" t="s">
        <v>93</v>
      </c>
      <c r="O35" s="68"/>
      <c r="P35" s="68" t="s">
        <v>94</v>
      </c>
      <c r="Q35" s="68"/>
      <c r="R35" s="68" t="s">
        <v>95</v>
      </c>
      <c r="S35" s="68"/>
      <c r="T35" s="68" t="s">
        <v>120</v>
      </c>
      <c r="U35" s="68"/>
      <c r="V35" s="67"/>
      <c r="W35" s="67"/>
    </row>
    <row r="36" spans="1:23" ht="12.75">
      <c r="A36" s="31" t="s">
        <v>103</v>
      </c>
      <c r="B36" s="73" t="s">
        <v>121</v>
      </c>
      <c r="C36" s="69">
        <f>B37*C37</f>
        <v>3175200</v>
      </c>
      <c r="D36" s="68" t="s">
        <v>91</v>
      </c>
      <c r="E36" s="69">
        <f>D37*E37</f>
        <v>2016900</v>
      </c>
      <c r="F36" s="73" t="s">
        <v>122</v>
      </c>
      <c r="G36" s="69">
        <f>F37*G37</f>
        <v>1959200</v>
      </c>
      <c r="H36" s="73" t="s">
        <v>122</v>
      </c>
      <c r="I36" s="69">
        <v>1919700</v>
      </c>
      <c r="J36" s="73" t="s">
        <v>122</v>
      </c>
      <c r="K36" s="69">
        <f>J37*K37</f>
        <v>2911000</v>
      </c>
      <c r="L36" s="73" t="s">
        <v>122</v>
      </c>
      <c r="M36" s="69">
        <f>L37*M37</f>
        <v>3231100</v>
      </c>
      <c r="N36" s="68" t="s">
        <v>35</v>
      </c>
      <c r="O36" s="69">
        <f>N37*O37</f>
        <v>1689800</v>
      </c>
      <c r="P36" s="73" t="s">
        <v>35</v>
      </c>
      <c r="Q36" s="69">
        <f>P37*Q37</f>
        <v>1943400</v>
      </c>
      <c r="R36" s="68" t="s">
        <v>91</v>
      </c>
      <c r="S36" s="69">
        <f>R37*S37</f>
        <v>1846900</v>
      </c>
      <c r="T36" s="68" t="s">
        <v>83</v>
      </c>
      <c r="U36" s="69">
        <f>T37*U37</f>
        <v>2160800</v>
      </c>
      <c r="V36" s="67"/>
      <c r="W36" s="67"/>
    </row>
    <row r="37" spans="1:23" ht="12.75">
      <c r="A37" s="31"/>
      <c r="B37" s="68">
        <v>39.2</v>
      </c>
      <c r="C37" s="71">
        <v>81000</v>
      </c>
      <c r="D37" s="68">
        <v>24.9</v>
      </c>
      <c r="E37" s="71">
        <v>81000</v>
      </c>
      <c r="F37" s="68">
        <v>24.8</v>
      </c>
      <c r="G37" s="71">
        <v>79000</v>
      </c>
      <c r="H37" s="68">
        <v>23.7</v>
      </c>
      <c r="I37" s="71">
        <v>79000</v>
      </c>
      <c r="J37" s="31">
        <v>41</v>
      </c>
      <c r="K37" s="71">
        <v>71000</v>
      </c>
      <c r="L37" s="68">
        <v>40.9</v>
      </c>
      <c r="M37" s="71">
        <v>79000</v>
      </c>
      <c r="N37" s="68">
        <v>23.8</v>
      </c>
      <c r="O37" s="71">
        <v>71000</v>
      </c>
      <c r="P37" s="68">
        <v>24.6</v>
      </c>
      <c r="Q37" s="71">
        <v>79000</v>
      </c>
      <c r="R37" s="68">
        <v>25.3</v>
      </c>
      <c r="S37" s="71">
        <v>73000</v>
      </c>
      <c r="T37" s="68">
        <v>29.6</v>
      </c>
      <c r="U37" s="71">
        <v>73000</v>
      </c>
      <c r="V37" s="67"/>
      <c r="W37" s="67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</sheetData>
  <sheetProtection selectLockedCells="1" selectUnlockedCells="1"/>
  <mergeCells count="4">
    <mergeCell ref="I1:J1"/>
    <mergeCell ref="N1:O1"/>
    <mergeCell ref="A3:C3"/>
    <mergeCell ref="J3:AC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2019-02-19T12:31:03Z</dcterms:modified>
  <cp:category/>
  <cp:version/>
  <cp:contentType/>
  <cp:contentStatus/>
  <cp:revision>4</cp:revision>
</cp:coreProperties>
</file>